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<sst xmlns="http://schemas.openxmlformats.org/spreadsheetml/2006/main" count="74" uniqueCount="74">
  <si>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</si>
  <si>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</si>
  <si>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</si>
  <si>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</si>
  <si>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HA-25/F/20/XC2 fabricado en central, y vertido con cubilote, y acero UNE-EN 10080 B 500 S,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para evitar la adherencia del hormigón al encofrado y agente filmógeno,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</si>
  <si>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</si>
  <si>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</si>
  <si>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</si>
  <si>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</si>
  <si>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</si>
  <si>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</si>
  <si>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</si>
  <si>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</si>
  <si>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</si>
  <si>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</si>
  <si>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</si>
  <si>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</si>
  <si>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</si>
  <si>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</si>
  <si>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</si>
  <si>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</si>
  <si>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</si>
  <si>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</si>
  <si>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</si>
  <si>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</si>
  <si>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</si>
  <si>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</si>
  <si>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</si>
  <si>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</si>
  <si>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</si>
  <si>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mt08dba010a</t>
  </si>
  <si>
    <t xml:space="preserve">l</t>
  </si>
  <si>
    <t xml:space="preserve">Agente desmoldeante biodegradable en fase acuosa, para hormigones con acabado visto.</t>
  </si>
  <si>
    <t xml:space="preserve">mt07aco020e</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</si>
  <si>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</si>
  <si>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</si>
  <si>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</si>
  <si>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</si>
  <si>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</si>
  <si>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</si>
  <si>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</si>
  <si>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</si>
  <si>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</si>
  <si>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</si>
  <si>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</si>
  <si>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mt08cur010a</t>
  </si>
  <si>
    <t xml:space="preserve">l</t>
  </si>
  <si>
    <t xml:space="preserve">Agente filmógeno,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</si>
  <si>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</si>
  <si>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</si>
  <si>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</si>
  <si>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</si>
  <si>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</si>
  <si>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</si>
  <si>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</si>
  <si>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</si>
  <si>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</si>
  <si>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</si>
  <si>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</si>
  <si>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</si>
  <si>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</si>
  <si>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</si>
  <si>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</si>
  <si>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</si>
  <si>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</si>
  <si>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</si>
  <si>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</si>
  <si>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</si>
  <si>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</si>
  <si>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</si>
  <si>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</si>
  <si>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</si>
  <si>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13,98€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</si>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</sst>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02" customWidth="1"/>
    <col min="4" max="4" width="7.65" customWidth="1"/>
    <col min="5" max="5" width="72.93"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0.75</v>
      </c>
      <c r="G10" s="12">
        <v>6.32</v>
      </c>
      <c r="H10" s="12">
        <f ca="1">ROUND(INDIRECT(ADDRESS(ROW()+(0), COLUMN()+(-2), 1))*INDIRECT(ADDRESS(ROW()+(0), COLUMN()+(-1), 1)), 2)</f>
        <v>4.74</v>
      </c>
    </row>
    <row r="11" spans="1:8" ht="24.00" thickBot="1" customHeight="1">
      <c r="A11" s="1" t="s">
        <v>15</v>
      </c>
      <c r="B11" s="1"/>
      <c r="C11" s="1"/>
      <c r="D11" s="10" t="s">
        <v>16</v>
      </c>
      <c r="E11" s="1" t="s">
        <v>17</v>
      </c>
      <c r="F11" s="11">
        <v>1.15</v>
      </c>
      <c r="G11" s="12">
        <v>11.1</v>
      </c>
      <c r="H11" s="12">
        <f ca="1">ROUND(INDIRECT(ADDRESS(ROW()+(0), COLUMN()+(-2), 1))*INDIRECT(ADDRESS(ROW()+(0), COLUMN()+(-1), 1)), 2)</f>
        <v>12.77</v>
      </c>
    </row>
    <row r="12" spans="1:8" ht="24.00" thickBot="1" customHeight="1">
      <c r="A12" s="1" t="s">
        <v>18</v>
      </c>
      <c r="B12" s="1"/>
      <c r="C12" s="1"/>
      <c r="D12" s="10" t="s">
        <v>19</v>
      </c>
      <c r="E12" s="1" t="s">
        <v>20</v>
      </c>
      <c r="F12" s="11">
        <v>0.2</v>
      </c>
      <c r="G12" s="12">
        <v>17.4</v>
      </c>
      <c r="H12" s="12">
        <f ca="1">ROUND(INDIRECT(ADDRESS(ROW()+(0), COLUMN()+(-2), 1))*INDIRECT(ADDRESS(ROW()+(0), COLUMN()+(-1), 1)), 2)</f>
        <v>3.48</v>
      </c>
    </row>
    <row r="13" spans="1:8" ht="13.50" thickBot="1" customHeight="1">
      <c r="A13" s="1" t="s">
        <v>21</v>
      </c>
      <c r="B13" s="1"/>
      <c r="C13" s="1"/>
      <c r="D13" s="10" t="s">
        <v>22</v>
      </c>
      <c r="E13" s="1" t="s">
        <v>23</v>
      </c>
      <c r="F13" s="11">
        <v>0.013</v>
      </c>
      <c r="G13" s="12">
        <v>19.25</v>
      </c>
      <c r="H13" s="12">
        <f ca="1">ROUND(INDIRECT(ADDRESS(ROW()+(0), COLUMN()+(-2), 1))*INDIRECT(ADDRESS(ROW()+(0), COLUMN()+(-1), 1)), 2)</f>
        <v>0.25</v>
      </c>
    </row>
    <row r="14" spans="1:8" ht="13.50" thickBot="1" customHeight="1">
      <c r="A14" s="1" t="s">
        <v>24</v>
      </c>
      <c r="B14" s="1"/>
      <c r="C14" s="1"/>
      <c r="D14" s="10" t="s">
        <v>25</v>
      </c>
      <c r="E14" s="1" t="s">
        <v>26</v>
      </c>
      <c r="F14" s="11">
        <v>0.003</v>
      </c>
      <c r="G14" s="12">
        <v>355.5</v>
      </c>
      <c r="H14" s="12">
        <f ca="1">ROUND(INDIRECT(ADDRESS(ROW()+(0), COLUMN()+(-2), 1))*INDIRECT(ADDRESS(ROW()+(0), COLUMN()+(-1), 1)), 2)</f>
        <v>1.07</v>
      </c>
    </row>
    <row r="15" spans="1:8" ht="13.50" thickBot="1" customHeight="1">
      <c r="A15" s="1" t="s">
        <v>27</v>
      </c>
      <c r="B15" s="1"/>
      <c r="C15" s="1"/>
      <c r="D15" s="10" t="s">
        <v>28</v>
      </c>
      <c r="E15" s="1" t="s">
        <v>29</v>
      </c>
      <c r="F15" s="11">
        <v>0.04</v>
      </c>
      <c r="G15" s="12">
        <v>8.75</v>
      </c>
      <c r="H15" s="12">
        <f ca="1">ROUND(INDIRECT(ADDRESS(ROW()+(0), COLUMN()+(-2), 1))*INDIRECT(ADDRESS(ROW()+(0), COLUMN()+(-1), 1)), 2)</f>
        <v>0.35</v>
      </c>
    </row>
    <row r="16" spans="1:8" ht="24.00" thickBot="1" customHeight="1">
      <c r="A16" s="1" t="s">
        <v>30</v>
      </c>
      <c r="B16" s="1"/>
      <c r="C16" s="1"/>
      <c r="D16" s="10" t="s">
        <v>31</v>
      </c>
      <c r="E16" s="1" t="s">
        <v>32</v>
      </c>
      <c r="F16" s="11">
        <v>0.013</v>
      </c>
      <c r="G16" s="12">
        <v>4.59</v>
      </c>
      <c r="H16" s="12">
        <f ca="1">ROUND(INDIRECT(ADDRESS(ROW()+(0), COLUMN()+(-2), 1))*INDIRECT(ADDRESS(ROW()+(0), COLUMN()+(-1), 1)), 2)</f>
        <v>0.06</v>
      </c>
    </row>
    <row r="17" spans="1:8" ht="13.50" thickBot="1" customHeight="1">
      <c r="A17" s="1" t="s">
        <v>33</v>
      </c>
      <c r="B17" s="1"/>
      <c r="C17" s="1"/>
      <c r="D17" s="10" t="s">
        <v>34</v>
      </c>
      <c r="E17" s="1" t="s">
        <v>35</v>
      </c>
      <c r="F17" s="11">
        <v>3</v>
      </c>
      <c r="G17" s="12">
        <v>0.09</v>
      </c>
      <c r="H17" s="12">
        <f ca="1">ROUND(INDIRECT(ADDRESS(ROW()+(0), COLUMN()+(-2), 1))*INDIRECT(ADDRESS(ROW()+(0), COLUMN()+(-1), 1)), 2)</f>
        <v>0.27</v>
      </c>
    </row>
    <row r="18" spans="1:8" ht="24.00" thickBot="1" customHeight="1">
      <c r="A18" s="1" t="s">
        <v>36</v>
      </c>
      <c r="B18" s="1"/>
      <c r="C18" s="1"/>
      <c r="D18" s="10" t="s">
        <v>37</v>
      </c>
      <c r="E18" s="1" t="s">
        <v>38</v>
      </c>
      <c r="F18" s="11">
        <v>18</v>
      </c>
      <c r="G18" s="12">
        <v>1.6</v>
      </c>
      <c r="H18" s="12">
        <f ca="1">ROUND(INDIRECT(ADDRESS(ROW()+(0), COLUMN()+(-2), 1))*INDIRECT(ADDRESS(ROW()+(0), COLUMN()+(-1), 1)), 2)</f>
        <v>28.8</v>
      </c>
    </row>
    <row r="19" spans="1:8" ht="13.50" thickBot="1" customHeight="1">
      <c r="A19" s="1" t="s">
        <v>39</v>
      </c>
      <c r="B19" s="1"/>
      <c r="C19" s="1"/>
      <c r="D19" s="10" t="s">
        <v>40</v>
      </c>
      <c r="E19" s="1" t="s">
        <v>41</v>
      </c>
      <c r="F19" s="11">
        <v>0.27</v>
      </c>
      <c r="G19" s="12">
        <v>1.5</v>
      </c>
      <c r="H19" s="12">
        <f ca="1">ROUND(INDIRECT(ADDRESS(ROW()+(0), COLUMN()+(-2), 1))*INDIRECT(ADDRESS(ROW()+(0), COLUMN()+(-1), 1)), 2)</f>
        <v>0.41</v>
      </c>
    </row>
    <row r="20" spans="1:8" ht="13.50" thickBot="1" customHeight="1">
      <c r="A20" s="1" t="s">
        <v>42</v>
      </c>
      <c r="B20" s="1"/>
      <c r="C20" s="1"/>
      <c r="D20" s="10" t="s">
        <v>43</v>
      </c>
      <c r="E20" s="1" t="s">
        <v>44</v>
      </c>
      <c r="F20" s="11">
        <v>0.373</v>
      </c>
      <c r="G20" s="12">
        <v>92.2</v>
      </c>
      <c r="H20" s="12">
        <f ca="1">ROUND(INDIRECT(ADDRESS(ROW()+(0), COLUMN()+(-2), 1))*INDIRECT(ADDRESS(ROW()+(0), COLUMN()+(-1), 1)), 2)</f>
        <v>34.39</v>
      </c>
    </row>
    <row r="21" spans="1:8" ht="13.50" thickBot="1" customHeight="1">
      <c r="A21" s="1" t="s">
        <v>45</v>
      </c>
      <c r="B21" s="1"/>
      <c r="C21" s="1"/>
      <c r="D21" s="10" t="s">
        <v>46</v>
      </c>
      <c r="E21" s="1" t="s">
        <v>47</v>
      </c>
      <c r="F21" s="13">
        <v>0.173</v>
      </c>
      <c r="G21" s="14">
        <v>3.23</v>
      </c>
      <c r="H21" s="14">
        <f ca="1">ROUND(INDIRECT(ADDRESS(ROW()+(0), COLUMN()+(-2), 1))*INDIRECT(ADDRESS(ROW()+(0), COLUMN()+(-1), 1)), 2)</f>
        <v>0.56</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87.15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1.326</v>
      </c>
      <c r="G24" s="12">
        <v>24.04</v>
      </c>
      <c r="H24" s="12">
        <f ca="1">ROUND(INDIRECT(ADDRESS(ROW()+(0), COLUMN()+(-2), 1))*INDIRECT(ADDRESS(ROW()+(0), COLUMN()+(-1), 1)), 2)</f>
        <v>31.88</v>
      </c>
    </row>
    <row r="25" spans="1:8" ht="13.50" thickBot="1" customHeight="1">
      <c r="A25" s="1" t="s">
        <v>53</v>
      </c>
      <c r="B25" s="1"/>
      <c r="C25" s="1"/>
      <c r="D25" s="10" t="s">
        <v>54</v>
      </c>
      <c r="E25" s="1" t="s">
        <v>55</v>
      </c>
      <c r="F25" s="11">
        <v>1.256</v>
      </c>
      <c r="G25" s="12">
        <v>22.82</v>
      </c>
      <c r="H25" s="12">
        <f ca="1">ROUND(INDIRECT(ADDRESS(ROW()+(0), COLUMN()+(-2), 1))*INDIRECT(ADDRESS(ROW()+(0), COLUMN()+(-1), 1)), 2)</f>
        <v>28.66</v>
      </c>
    </row>
    <row r="26" spans="1:8" ht="13.50" thickBot="1" customHeight="1">
      <c r="A26" s="1" t="s">
        <v>56</v>
      </c>
      <c r="B26" s="1"/>
      <c r="C26" s="1"/>
      <c r="D26" s="10" t="s">
        <v>57</v>
      </c>
      <c r="E26" s="1" t="s">
        <v>58</v>
      </c>
      <c r="F26" s="11">
        <v>0.333</v>
      </c>
      <c r="G26" s="12">
        <v>24.04</v>
      </c>
      <c r="H26" s="12">
        <f ca="1">ROUND(INDIRECT(ADDRESS(ROW()+(0), COLUMN()+(-2), 1))*INDIRECT(ADDRESS(ROW()+(0), COLUMN()+(-1), 1)), 2)</f>
        <v>8.01</v>
      </c>
    </row>
    <row r="27" spans="1:8" ht="13.50" thickBot="1" customHeight="1">
      <c r="A27" s="1" t="s">
        <v>59</v>
      </c>
      <c r="B27" s="1"/>
      <c r="C27" s="1"/>
      <c r="D27" s="10" t="s">
        <v>60</v>
      </c>
      <c r="E27" s="1" t="s">
        <v>61</v>
      </c>
      <c r="F27" s="11">
        <v>0.333</v>
      </c>
      <c r="G27" s="12">
        <v>22.82</v>
      </c>
      <c r="H27" s="12">
        <f ca="1">ROUND(INDIRECT(ADDRESS(ROW()+(0), COLUMN()+(-2), 1))*INDIRECT(ADDRESS(ROW()+(0), COLUMN()+(-1), 1)), 2)</f>
        <v>7.6</v>
      </c>
    </row>
    <row r="28" spans="1:8" ht="13.50" thickBot="1" customHeight="1">
      <c r="A28" s="1" t="s">
        <v>62</v>
      </c>
      <c r="B28" s="1"/>
      <c r="C28" s="1"/>
      <c r="D28" s="10" t="s">
        <v>63</v>
      </c>
      <c r="E28" s="1" t="s">
        <v>64</v>
      </c>
      <c r="F28" s="11">
        <v>0.069</v>
      </c>
      <c r="G28" s="12">
        <v>24.04</v>
      </c>
      <c r="H28" s="12">
        <f ca="1">ROUND(INDIRECT(ADDRESS(ROW()+(0), COLUMN()+(-2), 1))*INDIRECT(ADDRESS(ROW()+(0), COLUMN()+(-1), 1)), 2)</f>
        <v>1.66</v>
      </c>
    </row>
    <row r="29" spans="1:8" ht="13.50" thickBot="1" customHeight="1">
      <c r="A29" s="1" t="s">
        <v>65</v>
      </c>
      <c r="B29" s="1"/>
      <c r="C29" s="1"/>
      <c r="D29" s="10" t="s">
        <v>66</v>
      </c>
      <c r="E29" s="1" t="s">
        <v>67</v>
      </c>
      <c r="F29" s="13">
        <v>0.279</v>
      </c>
      <c r="G29" s="14">
        <v>22.82</v>
      </c>
      <c r="H29" s="14">
        <f ca="1">ROUND(INDIRECT(ADDRESS(ROW()+(0), COLUMN()+(-2), 1))*INDIRECT(ADDRESS(ROW()+(0), COLUMN()+(-1), 1)), 2)</f>
        <v>6.37</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 2)</f>
        <v>84.18</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1)),INDIRECT(ADDRESS(ROW()+(-10), COLUMN()+(1), 1))), 2)</f>
        <v>171.33</v>
      </c>
      <c r="H32" s="14">
        <f ca="1">ROUND(INDIRECT(ADDRESS(ROW()+(0), COLUMN()+(-2), 1))*INDIRECT(ADDRESS(ROW()+(0), COLUMN()+(-1), 1))/100, 2)</f>
        <v>3.43</v>
      </c>
    </row>
    <row r="33" spans="1:8" ht="13.50" thickBot="1" customHeight="1">
      <c r="A33" s="21" t="s">
        <v>72</v>
      </c>
      <c r="B33" s="21"/>
      <c r="C33" s="21"/>
      <c r="D33" s="22"/>
      <c r="E33" s="23"/>
      <c r="F33" s="24" t="s">
        <v>73</v>
      </c>
      <c r="G33" s="25"/>
      <c r="H33" s="26">
        <f ca="1">ROUND(SUM(INDIRECT(ADDRESS(ROW()+(-1), COLUMN()+(0), 1)),INDIRECT(ADDRESS(ROW()+(-3), COLUMN()+(0), 1)),INDIRECT(ADDRESS(ROW()+(-11), COLUMN()+(0), 1))), 2)</f>
        <v>174.76</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