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<sst xmlns="http://schemas.openxmlformats.org/spreadsheetml/2006/main" count="86" uniqueCount="86">
  <si>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</si>
  <si>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EAF010</t>
  </si>
  <si>
    <t xml:space="preserve">m²</t>
  </si>
  <si>
    <t xml:space="preserve">Forjado de viguetas metálicas.</t>
  </si>
  <si>
    <r>
      <rPr>
        <sz val="8.25"/>
        <color rgb="FF000000"/>
        <rFont val="Arial"/>
        <family val="2"/>
      </rPr>
      <t xml:space="preserve">Forjado de 25 = 20+5 cm de canto, compuesto de: viguetas de acero laminado en caliente UNE-EN 10025 S275JR, en perfiles simples, IPE 100; bovedilla cerámica, 60x25x20 cm; capa de compresión de hormigón armado de 5 cm de espesor, realizada con hormigón HA-25/F/20/XC2 fabricado en central, y vertido con cubilote, volumen de hormigón 0,08 m³/m², acero UNE-EN 10080 B 500 S en zona de refuerzo de negativos, cuantía 1,8 kg/m³, y malla electrosoldada ME 20x20 Ø 5-5 B 500 T 6x2,20 UNE-EN 10080, como armadura de reparto; montaje y desmontaje del sistema de encofrado. El precio incluye la elaboración de la ferralla (corte, doblado y conformado de elementos) en taller industrial, el montaje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</si>
  <si>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</si>
  <si>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</si>
  <si>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</si>
  <si>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</si>
  <si>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</si>
  <si>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</si>
  <si>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</si>
  <si>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</si>
  <si>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</si>
  <si>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</si>
  <si>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</si>
  <si>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</si>
  <si>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cm, según UNE-EN 15037-3. Incluso piezas especiales.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</si>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</sst>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8.00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1"/>
      <c r="H10" s="11"/>
      <c r="I10" s="12">
        <v>25</v>
      </c>
      <c r="J10" s="12">
        <f ca="1">ROUND(INDIRECT(ADDRESS(ROW()+(0), COLUMN()+(-4), 1))*INDIRECT(ADDRESS(ROW()+(0), COLUMN()+(-1), 1)), 2)</f>
        <v>2.5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1"/>
      <c r="H11" s="11"/>
      <c r="I11" s="12">
        <v>1.6</v>
      </c>
      <c r="J11" s="12">
        <f ca="1">ROUND(INDIRECT(ADDRESS(ROW()+(0), COLUMN()+(-4), 1))*INDIRECT(ADDRESS(ROW()+(0), COLUMN()+(-1), 1)), 2)</f>
        <v>9.6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13.365</v>
      </c>
      <c r="G12" s="11"/>
      <c r="H12" s="11"/>
      <c r="I12" s="12">
        <v>1.54</v>
      </c>
      <c r="J12" s="12">
        <f ca="1">ROUND(INDIRECT(ADDRESS(ROW()+(0), COLUMN()+(-4), 1))*INDIRECT(ADDRESS(ROW()+(0), COLUMN()+(-1), 1)), 2)</f>
        <v>20.58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2.88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0.018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1"/>
      <c r="H15" s="11"/>
      <c r="I15" s="12">
        <v>2.52</v>
      </c>
      <c r="J15" s="12">
        <f ca="1">ROUND(INDIRECT(ADDRESS(ROW()+(0), COLUMN()+(-4), 1))*INDIRECT(ADDRESS(ROW()+(0), COLUMN()+(-1), 1)), 2)</f>
        <v>2.77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0.08</v>
      </c>
      <c r="G16" s="13"/>
      <c r="H16" s="13"/>
      <c r="I16" s="14">
        <v>92.2</v>
      </c>
      <c r="J16" s="14">
        <f ca="1">ROUND(INDIRECT(ADDRESS(ROW()+(0), COLUMN()+(-4), 1))*INDIRECT(ADDRESS(ROW()+(0), COLUMN()+(-1), 1)), 2)</f>
        <v>7.38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0.012</v>
      </c>
      <c r="G19" s="11"/>
      <c r="H19" s="11"/>
      <c r="I19" s="12">
        <v>8.25</v>
      </c>
      <c r="J19" s="12">
        <f ca="1">ROUND(INDIRECT(ADDRESS(ROW()+(0), COLUMN()+(-4), 1))*INDIRECT(ADDRESS(ROW()+(0), COLUMN()+(-1), 1)), 2)</f>
        <v>0.1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0.017</v>
      </c>
      <c r="G20" s="13"/>
      <c r="H20" s="13"/>
      <c r="I20" s="14">
        <v>3.42</v>
      </c>
      <c r="J20" s="14">
        <f ca="1">ROUND(INDIRECT(ADDRESS(ROW()+(0), COLUMN()+(-4), 1))*INDIRECT(ADDRESS(ROW()+(0), COLUMN()+(-1), 1)), 2)</f>
        <v>0.06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0.16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0.264</v>
      </c>
      <c r="G23" s="11"/>
      <c r="H23" s="11"/>
      <c r="I23" s="12">
        <v>24.04</v>
      </c>
      <c r="J23" s="12">
        <f ca="1">ROUND(INDIRECT(ADDRESS(ROW()+(0), COLUMN()+(-4), 1))*INDIRECT(ADDRESS(ROW()+(0), COLUMN()+(-1), 1)), 2)</f>
        <v>6.35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0.264</v>
      </c>
      <c r="G24" s="11"/>
      <c r="H24" s="11"/>
      <c r="I24" s="12">
        <v>22.82</v>
      </c>
      <c r="J24" s="12">
        <f ca="1">ROUND(INDIRECT(ADDRESS(ROW()+(0), COLUMN()+(-4), 1))*INDIRECT(ADDRESS(ROW()+(0), COLUMN()+(-1), 1)), 2)</f>
        <v>6.02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0.071</v>
      </c>
      <c r="G25" s="11"/>
      <c r="H25" s="11"/>
      <c r="I25" s="12">
        <v>24.04</v>
      </c>
      <c r="J25" s="12">
        <f ca="1">ROUND(INDIRECT(ADDRESS(ROW()+(0), COLUMN()+(-4), 1))*INDIRECT(ADDRESS(ROW()+(0), COLUMN()+(-1), 1)), 2)</f>
        <v>1.71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0.071</v>
      </c>
      <c r="G26" s="11"/>
      <c r="H26" s="11"/>
      <c r="I26" s="12">
        <v>22.82</v>
      </c>
      <c r="J26" s="12">
        <f ca="1">ROUND(INDIRECT(ADDRESS(ROW()+(0), COLUMN()+(-4), 1))*INDIRECT(ADDRESS(ROW()+(0), COLUMN()+(-1), 1)), 2)</f>
        <v>1.62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0.051</v>
      </c>
      <c r="G27" s="11"/>
      <c r="H27" s="11"/>
      <c r="I27" s="12">
        <v>24.04</v>
      </c>
      <c r="J27" s="12">
        <f ca="1">ROUND(INDIRECT(ADDRESS(ROW()+(0), COLUMN()+(-4), 1))*INDIRECT(ADDRESS(ROW()+(0), COLUMN()+(-1), 1)), 2)</f>
        <v>1.23</v>
      </c>
    </row>
    <row r="28" spans="1:10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0.051</v>
      </c>
      <c r="G28" s="11"/>
      <c r="H28" s="11"/>
      <c r="I28" s="12">
        <v>22.82</v>
      </c>
      <c r="J28" s="12">
        <f ca="1">ROUND(INDIRECT(ADDRESS(ROW()+(0), COLUMN()+(-4), 1))*INDIRECT(ADDRESS(ROW()+(0), COLUMN()+(-1), 1)), 2)</f>
        <v>1.16</v>
      </c>
    </row>
    <row r="29" spans="1:10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0.032</v>
      </c>
      <c r="G29" s="11"/>
      <c r="H29" s="11"/>
      <c r="I29" s="12">
        <v>24.04</v>
      </c>
      <c r="J29" s="12">
        <f ca="1">ROUND(INDIRECT(ADDRESS(ROW()+(0), COLUMN()+(-4), 1))*INDIRECT(ADDRESS(ROW()+(0), COLUMN()+(-1), 1)), 2)</f>
        <v>0.77</v>
      </c>
    </row>
    <row r="30" spans="1:10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0.123</v>
      </c>
      <c r="G30" s="13"/>
      <c r="H30" s="13"/>
      <c r="I30" s="14">
        <v>22.82</v>
      </c>
      <c r="J30" s="14">
        <f ca="1">ROUND(INDIRECT(ADDRESS(ROW()+(0), COLUMN()+(-4), 1))*INDIRECT(ADDRESS(ROW()+(0), COLUMN()+(-1), 1)), 2)</f>
        <v>2.81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21.67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1)),INDIRECT(ADDRESS(ROW()+(-12), COLUMN()+(1), 1)),INDIRECT(ADDRESS(ROW()+(-16), COLUMN()+(1), 1))), 2)</f>
        <v>67.57</v>
      </c>
      <c r="J33" s="14">
        <f ca="1">ROUND(INDIRECT(ADDRESS(ROW()+(0), COLUMN()+(-4), 1))*INDIRECT(ADDRESS(ROW()+(0), COLUMN()+(-1), 1))/100, 2)</f>
        <v>1.35</v>
      </c>
    </row>
    <row r="34" spans="1:10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1)),INDIRECT(ADDRESS(ROW()+(-13), COLUMN()+(0), 1)),INDIRECT(ADDRESS(ROW()+(-17), COLUMN()+(0), 1))), 2)</f>
        <v>68.92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1.12201e+06</v>
      </c>
      <c r="H38" s="29">
        <v>1.12201e+06</v>
      </c>
      <c r="I38" s="29"/>
      <c r="J38" s="29" t="s">
        <v>78</v>
      </c>
    </row>
    <row r="39" spans="1:10" ht="24.0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192005</v>
      </c>
      <c r="H40" s="29">
        <v>192006</v>
      </c>
      <c r="I40" s="29"/>
      <c r="J40" s="29" t="s">
        <v>81</v>
      </c>
    </row>
    <row r="41" spans="1:10" ht="24.0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7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I17"/>
    <mergeCell ref="A18:C18"/>
    <mergeCell ref="E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I31"/>
    <mergeCell ref="A32:C32"/>
    <mergeCell ref="E32:H32"/>
    <mergeCell ref="A33:C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