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<sst xmlns="http://schemas.openxmlformats.org/spreadsheetml/2006/main" count="74" uniqueCount="74">
  <si>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</si>
  <si>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</si>
  <si>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</si>
  <si>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</si>
  <si>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2 tramos rectos, con una anchura útil de 0,8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la elaboración de la ferralla (corte, doblado y conformado de elementos) en taller industrial y el montaje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</si>
  <si>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</si>
  <si>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</si>
  <si>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</si>
  <si>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</si>
  <si>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</si>
  <si>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</si>
  <si>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</si>
  <si>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</si>
  <si>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</si>
  <si>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</si>
  <si>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</si>
  <si>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</si>
  <si>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</si>
  <si>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</si>
  <si>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</si>
  <si>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</si>
  <si>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</si>
  <si>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</si>
  <si>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</si>
  <si>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</si>
  <si>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</si>
  <si>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2 tramos rectos por planta de 3 m de altura máxima, con una anchura útil de 0,8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</si>
  <si>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</si>
  <si>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</si>
  <si>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</si>
  <si>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</si>
  <si>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</si>
  <si>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</si>
  <si>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</si>
  <si>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</si>
  <si>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</si>
  <si>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</si>
  <si>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</si>
  <si>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</si>
  <si>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</si>
  <si>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</si>
  <si>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</si>
  <si>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</si>
  <si>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</si>
  <si>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</si>
  <si>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</si>
  <si>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</si>
  <si>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</si>
  <si>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</si>
  <si>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</si>
  <si>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</si>
  <si>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</si>
  <si>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</si>
  <si>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</si>
  <si>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</si>
  <si>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</si>
  <si>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</si>
  <si>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</si>
  <si>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</si>
  <si>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</si>
  <si>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</si>
  <si>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</si>
  <si>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1.869,29€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</si>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</sst>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7.65" customWidth="1"/>
    <col min="5" max="5" width="64.43" customWidth="1"/>
    <col min="6" max="6" width="5.10" customWidth="1"/>
    <col min="7" max="7" width="10.20" customWidth="1"/>
    <col min="8" max="8" width="2.72" customWidth="1"/>
    <col min="9" max="9" width="10.88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4850</v>
      </c>
      <c r="I14" s="12"/>
      <c r="J14" s="12">
        <f ca="1">ROUND(INDIRECT(ADDRESS(ROW()+(0), COLUMN()+(-4), 1))*INDIRECT(ADDRESS(ROW()+(0), COLUMN()+(-2), 1)), 2)</f>
        <v>33950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70</v>
      </c>
      <c r="G15" s="13"/>
      <c r="H15" s="14">
        <v>1.54</v>
      </c>
      <c r="I15" s="14"/>
      <c r="J15" s="14">
        <f ca="1">ROUND(INDIRECT(ADDRESS(ROW()+(0), COLUMN()+(-4), 1))*INDIRECT(ADDRESS(ROW()+(0), COLUMN()+(-2), 1)), 2)</f>
        <v>107.8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34844.6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9.8</v>
      </c>
      <c r="G18" s="11"/>
      <c r="H18" s="12">
        <v>54.88</v>
      </c>
      <c r="I18" s="12"/>
      <c r="J18" s="12">
        <f ca="1">ROUND(INDIRECT(ADDRESS(ROW()+(0), COLUMN()+(-4), 1))*INDIRECT(ADDRESS(ROW()+(0), COLUMN()+(-2), 1)), 2)</f>
        <v>537.82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20</v>
      </c>
      <c r="G19" s="13"/>
      <c r="H19" s="14">
        <v>3.42</v>
      </c>
      <c r="I19" s="14"/>
      <c r="J19" s="14">
        <f ca="1">ROUND(INDIRECT(ADDRESS(ROW()+(0), COLUMN()+(-4), 1))*INDIRECT(ADDRESS(ROW()+(0), COLUMN()+(-2), 1)), 2)</f>
        <v>68.4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606.22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0.08</v>
      </c>
      <c r="G22" s="11"/>
      <c r="H22" s="12">
        <v>24.04</v>
      </c>
      <c r="I22" s="12"/>
      <c r="J22" s="12">
        <f ca="1">ROUND(INDIRECT(ADDRESS(ROW()+(0), COLUMN()+(-4), 1))*INDIRECT(ADDRESS(ROW()+(0), COLUMN()+(-2), 1)), 2)</f>
        <v>1.92</v>
      </c>
      <c r="K22" s="12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</v>
      </c>
      <c r="G23" s="11"/>
      <c r="H23" s="12">
        <v>22.82</v>
      </c>
      <c r="I23" s="12"/>
      <c r="J23" s="12">
        <f ca="1">ROUND(INDIRECT(ADDRESS(ROW()+(0), COLUMN()+(-4), 1))*INDIRECT(ADDRESS(ROW()+(0), COLUMN()+(-2), 1)), 2)</f>
        <v>2.74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0.305</v>
      </c>
      <c r="G24" s="11"/>
      <c r="H24" s="12">
        <v>24.04</v>
      </c>
      <c r="I24" s="12"/>
      <c r="J24" s="12">
        <f ca="1">ROUND(INDIRECT(ADDRESS(ROW()+(0), COLUMN()+(-4), 1))*INDIRECT(ADDRESS(ROW()+(0), COLUMN()+(-2), 1)), 2)</f>
        <v>7.33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1.83</v>
      </c>
      <c r="G25" s="11"/>
      <c r="H25" s="12">
        <v>22.82</v>
      </c>
      <c r="I25" s="12"/>
      <c r="J25" s="12">
        <f ca="1">ROUND(INDIRECT(ADDRESS(ROW()+(0), COLUMN()+(-4), 1))*INDIRECT(ADDRESS(ROW()+(0), COLUMN()+(-2), 1)), 2)</f>
        <v>41.76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24.5</v>
      </c>
      <c r="G26" s="11"/>
      <c r="H26" s="12">
        <v>24.04</v>
      </c>
      <c r="I26" s="12"/>
      <c r="J26" s="12">
        <f ca="1">ROUND(INDIRECT(ADDRESS(ROW()+(0), COLUMN()+(-4), 1))*INDIRECT(ADDRESS(ROW()+(0), COLUMN()+(-2), 1)), 2)</f>
        <v>588.98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24.5</v>
      </c>
      <c r="G27" s="13"/>
      <c r="H27" s="14">
        <v>22.82</v>
      </c>
      <c r="I27" s="14"/>
      <c r="J27" s="14">
        <f ca="1">ROUND(INDIRECT(ADDRESS(ROW()+(0), COLUMN()+(-4), 1))*INDIRECT(ADDRESS(ROW()+(0), COLUMN()+(-2), 1)), 2)</f>
        <v>559.09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1201.82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4">
        <f ca="1">ROUND(SUM(INDIRECT(ADDRESS(ROW()+(-2), COLUMN()+(2), 1)),INDIRECT(ADDRESS(ROW()+(-10), COLUMN()+(2), 1)),INDIRECT(ADDRESS(ROW()+(-14), COLUMN()+(2), 1))), 2)</f>
        <v>36652.7</v>
      </c>
      <c r="I30" s="14"/>
      <c r="J30" s="14">
        <f ca="1">ROUND(INDIRECT(ADDRESS(ROW()+(0), COLUMN()+(-4), 1))*INDIRECT(ADDRESS(ROW()+(0), COLUMN()+(-2), 1))/100, 2)</f>
        <v>733.05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5"/>
      <c r="J31" s="26">
        <f ca="1">ROUND(SUM(INDIRECT(ADDRESS(ROW()+(-1), COLUMN()+(0), 1)),INDIRECT(ADDRESS(ROW()+(-3), COLUMN()+(0), 1)),INDIRECT(ADDRESS(ROW()+(-11), COLUMN()+(0), 1)),INDIRECT(ADDRESS(ROW()+(-15), COLUMN()+(0), 1))), 2)</f>
        <v>37385.7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/>
      <c r="I34" s="27" t="s">
        <v>66</v>
      </c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192005</v>
      </c>
      <c r="H35" s="29"/>
      <c r="I35" s="29">
        <v>192006</v>
      </c>
      <c r="J35" s="29"/>
      <c r="K35" s="29" t="s">
        <v>69</v>
      </c>
    </row>
    <row r="36" spans="1:11" ht="24.0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6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I20"/>
    <mergeCell ref="J20:K20"/>
    <mergeCell ref="A21:C21"/>
    <mergeCell ref="E21:G21"/>
    <mergeCell ref="H21:I21"/>
    <mergeCell ref="J21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I28"/>
    <mergeCell ref="J28:K28"/>
    <mergeCell ref="A29:C29"/>
    <mergeCell ref="E29:G29"/>
    <mergeCell ref="H29:I29"/>
    <mergeCell ref="J29:K29"/>
    <mergeCell ref="A30:C30"/>
    <mergeCell ref="F30:G30"/>
    <mergeCell ref="H30:I30"/>
    <mergeCell ref="J30:K30"/>
    <mergeCell ref="A31:E31"/>
    <mergeCell ref="F31:I31"/>
    <mergeCell ref="J31:K31"/>
    <mergeCell ref="A34:F34"/>
    <mergeCell ref="G34:H34"/>
    <mergeCell ref="I34:J34"/>
    <mergeCell ref="A35:F35"/>
    <mergeCell ref="G35:H36"/>
    <mergeCell ref="I35:J36"/>
    <mergeCell ref="K35:K36"/>
    <mergeCell ref="A36:F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